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3 EJERCICIO DE LOS EGRESOS PRESUPUESTARIOS\"/>
    </mc:Choice>
  </mc:AlternateContent>
  <bookViews>
    <workbookView xWindow="0" yWindow="0" windowWidth="24000" windowHeight="9735"/>
  </bookViews>
  <sheets>
    <sheet name="Reporte de Formatos" sheetId="1" r:id="rId1"/>
    <sheet name="Tabla_339743" sheetId="2" r:id="rId2"/>
  </sheets>
  <calcPr calcId="162913"/>
</workbook>
</file>

<file path=xl/calcChain.xml><?xml version="1.0" encoding="utf-8"?>
<calcChain xmlns="http://schemas.openxmlformats.org/spreadsheetml/2006/main">
  <c r="F27" i="2" l="1"/>
  <c r="I27" i="2" s="1"/>
  <c r="F26" i="2"/>
  <c r="I26" i="2" s="1"/>
  <c r="F25" i="2"/>
  <c r="I25" i="2" s="1"/>
  <c r="F24" i="2"/>
  <c r="I24" i="2" s="1"/>
  <c r="F23" i="2"/>
  <c r="I23" i="2" s="1"/>
  <c r="F22" i="2"/>
  <c r="I22" i="2" s="1"/>
  <c r="I19" i="2" l="1"/>
  <c r="I18" i="2"/>
  <c r="I15" i="2"/>
  <c r="I14" i="2"/>
  <c r="I13" i="2"/>
  <c r="I12" i="2"/>
  <c r="I11" i="2"/>
  <c r="I10" i="2"/>
  <c r="I9" i="2"/>
  <c r="I8" i="2"/>
  <c r="I7" i="2"/>
  <c r="I6" i="2"/>
  <c r="I5" i="2"/>
  <c r="I4" i="2"/>
  <c r="F21" i="2"/>
  <c r="I21" i="2" s="1"/>
  <c r="F20" i="2"/>
  <c r="I20" i="2" s="1"/>
  <c r="F19" i="2"/>
  <c r="F18" i="2"/>
  <c r="F17" i="2"/>
  <c r="I17" i="2" s="1"/>
  <c r="F16" i="2"/>
  <c r="I16" i="2" s="1"/>
</calcChain>
</file>

<file path=xl/sharedStrings.xml><?xml version="1.0" encoding="utf-8"?>
<sst xmlns="http://schemas.openxmlformats.org/spreadsheetml/2006/main" count="92" uniqueCount="62">
  <si>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</si>
  <si>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</si>
  <si>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</si>
  <si>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</si>
  <si>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</si>
  <si>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</si>
  <si>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</si>
  <si>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</si>
  <si>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</si>
  <si>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</si>
  <si>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</si>
  <si>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</si>
  <si>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</si>
  <si>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</si>
  <si>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</si>
  <si>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</si>
  <si>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</si>
  <si>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</si>
  <si>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</si>
  <si>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</si>
  <si>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</si>
  <si>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</si>
  <si>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</si>
  <si>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</si>
  <si>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</si>
  <si>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</si>
  <si>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</si>
  <si>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</si>
  <si>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</si>
  <si>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</si>
  <si>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</si>
  <si>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</si>
  <si>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</si>
  <si>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</si>
  <si>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</si>
  <si>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</si>
  <si>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</si>
  <si>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</si>
  <si>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</si>
  <si>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</si>
  <si>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</si>
  <si>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</si>
  <si>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</si>
  <si>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</si>
  <si>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</si>
  <si>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</si>
  <si>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</si>
  <si>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</si>
  <si>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</si>
  <si>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</si>
  <si>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</si>
  <si>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</si>
  <si>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</si>
  <si>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</si>
  <si>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</si>
  <si>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DEUDA PUBLICA (ADEFAS)</t>
  </si>
  <si>
    <t>BIENES MUEBLES, INMUEBLES Y TANGIBLES</t>
  </si>
  <si>
    <t>Coordinacion de Finanzas</t>
  </si>
  <si>
    <t>http://irca.org.mx/hipervinculos/transparencia-reportes/Estados-de-Ejercicios/11.--Estado-Analitico-del-Ejercicio-del-Presupuesto1Trim.pdf</t>
  </si>
  <si>
    <t>http://irca.org.mx/hipervinculos/transparencia-reportes/Estados-de-Ejercicios/11.--Estado-Analitico-del-Ejercicio-del-Presupuesto2Trim.pdf</t>
  </si>
  <si>
    <t>http://irca.org.mx/hipervinculos/transparencia-reportes/Estados-de-Ejercicios/11.--Estado-Analitico-del-Ejercicio-del-Presupuesto3Trim.pdf</t>
  </si>
  <si>
    <t>http://irca.org.mx/sevac/montoya/enero-2019/11.-%20Estado%20Analitico%20del%20Ejercicio%20del%20Presupuesto4Trim.pdf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</si>
</sst>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rca.org.mx/sevac/montoya/enero-2019/11.-%20Estado%20Analitico%20del%20Ejercicio%20del%20Presupuesto4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5" t="s">
        <v>58</v>
      </c>
      <c r="F8" t="s">
        <v>57</v>
      </c>
      <c r="G8" s="3">
        <v>43195</v>
      </c>
      <c r="H8" s="3">
        <v>43190</v>
      </c>
    </row>
    <row r="9" spans="1:9" x14ac:dyDescent="0.25">
      <c r="A9">
        <v>2018</v>
      </c>
      <c r="B9" s="3">
        <v>43191</v>
      </c>
      <c r="C9" s="3">
        <v>43281</v>
      </c>
      <c r="D9">
        <v>2</v>
      </c>
      <c r="E9" s="5" t="s">
        <v>59</v>
      </c>
      <c r="F9" s="4" t="s">
        <v>57</v>
      </c>
      <c r="G9" s="3">
        <v>43285</v>
      </c>
      <c r="H9" s="3">
        <v>43281</v>
      </c>
    </row>
    <row r="10" spans="1:9" x14ac:dyDescent="0.25">
      <c r="A10">
        <v>2018</v>
      </c>
      <c r="B10" s="3">
        <v>43282</v>
      </c>
      <c r="C10" s="3">
        <v>43373</v>
      </c>
      <c r="D10">
        <v>3</v>
      </c>
      <c r="E10" s="5" t="s">
        <v>60</v>
      </c>
      <c r="F10" s="4" t="s">
        <v>57</v>
      </c>
      <c r="G10" s="3">
        <v>43378</v>
      </c>
      <c r="H10" s="3">
        <v>43373</v>
      </c>
    </row>
    <row r="11" spans="1:9" x14ac:dyDescent="0.25">
      <c r="A11">
        <v>2018</v>
      </c>
      <c r="B11" s="3">
        <v>43374</v>
      </c>
      <c r="C11" s="3">
        <v>43465</v>
      </c>
      <c r="D11">
        <v>4</v>
      </c>
      <c r="E11" s="11" t="s">
        <v>61</v>
      </c>
      <c r="F11" s="10" t="s">
        <v>57</v>
      </c>
      <c r="G11" s="3">
        <v>43470</v>
      </c>
      <c r="H11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11680000</v>
      </c>
      <c r="E4">
        <v>0</v>
      </c>
      <c r="F4">
        <v>11680000</v>
      </c>
      <c r="G4">
        <v>2473428</v>
      </c>
      <c r="H4">
        <v>2473428</v>
      </c>
      <c r="I4">
        <f>SUM(F4-H4)</f>
        <v>9206572</v>
      </c>
    </row>
    <row r="5" spans="1:9" x14ac:dyDescent="0.25">
      <c r="A5">
        <v>1</v>
      </c>
      <c r="B5">
        <v>2000</v>
      </c>
      <c r="C5" t="s">
        <v>52</v>
      </c>
      <c r="D5">
        <v>565000</v>
      </c>
      <c r="E5">
        <v>0</v>
      </c>
      <c r="F5">
        <v>565000</v>
      </c>
      <c r="G5">
        <v>91842</v>
      </c>
      <c r="H5">
        <v>91842</v>
      </c>
      <c r="I5">
        <f t="shared" ref="I5:I27" si="0">SUM(F5-H5)</f>
        <v>473158</v>
      </c>
    </row>
    <row r="6" spans="1:9" x14ac:dyDescent="0.25">
      <c r="A6">
        <v>1</v>
      </c>
      <c r="B6">
        <v>3000</v>
      </c>
      <c r="C6" t="s">
        <v>53</v>
      </c>
      <c r="D6">
        <v>3830000</v>
      </c>
      <c r="E6">
        <v>0</v>
      </c>
      <c r="F6">
        <v>3830000</v>
      </c>
      <c r="G6">
        <v>493371</v>
      </c>
      <c r="H6">
        <v>493371</v>
      </c>
      <c r="I6">
        <f t="shared" si="0"/>
        <v>3336629</v>
      </c>
    </row>
    <row r="7" spans="1:9" x14ac:dyDescent="0.25">
      <c r="A7">
        <v>1</v>
      </c>
      <c r="B7">
        <v>4000</v>
      </c>
      <c r="C7" t="s">
        <v>54</v>
      </c>
      <c r="D7">
        <v>800000</v>
      </c>
      <c r="E7">
        <v>0</v>
      </c>
      <c r="F7">
        <v>800000</v>
      </c>
      <c r="G7">
        <v>156362</v>
      </c>
      <c r="H7">
        <v>156362</v>
      </c>
      <c r="I7">
        <f t="shared" si="0"/>
        <v>643638</v>
      </c>
    </row>
    <row r="8" spans="1:9" x14ac:dyDescent="0.25">
      <c r="A8">
        <v>1</v>
      </c>
      <c r="B8">
        <v>5000</v>
      </c>
      <c r="C8" t="s">
        <v>56</v>
      </c>
      <c r="D8">
        <v>1675000</v>
      </c>
      <c r="E8">
        <v>0</v>
      </c>
      <c r="F8">
        <v>1675000</v>
      </c>
      <c r="G8">
        <v>13998</v>
      </c>
      <c r="H8">
        <v>13998</v>
      </c>
      <c r="I8">
        <f t="shared" si="0"/>
        <v>1661002</v>
      </c>
    </row>
    <row r="9" spans="1:9" x14ac:dyDescent="0.25">
      <c r="A9">
        <v>1</v>
      </c>
      <c r="B9">
        <v>9000</v>
      </c>
      <c r="C9" t="s">
        <v>55</v>
      </c>
      <c r="D9">
        <v>50000</v>
      </c>
      <c r="E9">
        <v>0</v>
      </c>
      <c r="F9">
        <v>50000</v>
      </c>
      <c r="G9">
        <v>0</v>
      </c>
      <c r="H9">
        <v>0</v>
      </c>
      <c r="I9">
        <f t="shared" si="0"/>
        <v>50000</v>
      </c>
    </row>
    <row r="10" spans="1:9" x14ac:dyDescent="0.25">
      <c r="A10">
        <v>2</v>
      </c>
      <c r="B10">
        <v>1000</v>
      </c>
      <c r="C10" t="s">
        <v>51</v>
      </c>
      <c r="D10">
        <v>11680000</v>
      </c>
      <c r="E10">
        <v>0</v>
      </c>
      <c r="F10">
        <v>11680000</v>
      </c>
      <c r="G10">
        <v>4987693</v>
      </c>
      <c r="H10">
        <v>4987693</v>
      </c>
      <c r="I10">
        <f t="shared" si="0"/>
        <v>6692307</v>
      </c>
    </row>
    <row r="11" spans="1:9" x14ac:dyDescent="0.25">
      <c r="A11">
        <v>2</v>
      </c>
      <c r="B11">
        <v>2000</v>
      </c>
      <c r="C11" t="s">
        <v>52</v>
      </c>
      <c r="D11">
        <v>565000</v>
      </c>
      <c r="E11">
        <v>0</v>
      </c>
      <c r="F11">
        <v>565000</v>
      </c>
      <c r="G11">
        <v>207660</v>
      </c>
      <c r="H11">
        <v>207660</v>
      </c>
      <c r="I11">
        <f t="shared" si="0"/>
        <v>357340</v>
      </c>
    </row>
    <row r="12" spans="1:9" x14ac:dyDescent="0.25">
      <c r="A12">
        <v>2</v>
      </c>
      <c r="B12">
        <v>3000</v>
      </c>
      <c r="C12" t="s">
        <v>53</v>
      </c>
      <c r="D12">
        <v>3830000</v>
      </c>
      <c r="E12">
        <v>0</v>
      </c>
      <c r="F12">
        <v>3830000</v>
      </c>
      <c r="G12">
        <v>1866660</v>
      </c>
      <c r="H12">
        <v>1866660</v>
      </c>
      <c r="I12">
        <f t="shared" si="0"/>
        <v>1963340</v>
      </c>
    </row>
    <row r="13" spans="1:9" x14ac:dyDescent="0.25">
      <c r="A13">
        <v>2</v>
      </c>
      <c r="B13">
        <v>4000</v>
      </c>
      <c r="C13" t="s">
        <v>54</v>
      </c>
      <c r="D13">
        <v>800000</v>
      </c>
      <c r="E13">
        <v>0</v>
      </c>
      <c r="F13">
        <v>800000</v>
      </c>
      <c r="G13">
        <v>339561</v>
      </c>
      <c r="H13">
        <v>339561</v>
      </c>
      <c r="I13">
        <f t="shared" si="0"/>
        <v>460439</v>
      </c>
    </row>
    <row r="14" spans="1:9" x14ac:dyDescent="0.25">
      <c r="A14">
        <v>2</v>
      </c>
      <c r="B14">
        <v>5000</v>
      </c>
      <c r="C14" t="s">
        <v>56</v>
      </c>
      <c r="D14">
        <v>1675000</v>
      </c>
      <c r="E14">
        <v>0</v>
      </c>
      <c r="F14">
        <v>1675000</v>
      </c>
      <c r="G14">
        <v>43146</v>
      </c>
      <c r="H14">
        <v>43146</v>
      </c>
      <c r="I14">
        <f t="shared" si="0"/>
        <v>1631854</v>
      </c>
    </row>
    <row r="15" spans="1:9" x14ac:dyDescent="0.25">
      <c r="A15">
        <v>2</v>
      </c>
      <c r="B15">
        <v>9000</v>
      </c>
      <c r="C15" t="s">
        <v>55</v>
      </c>
      <c r="D15">
        <v>50000</v>
      </c>
      <c r="E15">
        <v>0</v>
      </c>
      <c r="F15">
        <v>50000</v>
      </c>
      <c r="G15">
        <v>0</v>
      </c>
      <c r="H15">
        <v>0</v>
      </c>
      <c r="I15">
        <f t="shared" si="0"/>
        <v>50000</v>
      </c>
    </row>
    <row r="16" spans="1:9" x14ac:dyDescent="0.25">
      <c r="A16">
        <v>3</v>
      </c>
      <c r="B16">
        <v>1000</v>
      </c>
      <c r="C16" t="s">
        <v>51</v>
      </c>
      <c r="D16">
        <v>11680000</v>
      </c>
      <c r="E16">
        <v>-152000</v>
      </c>
      <c r="F16">
        <f>SUM(D16+E16)</f>
        <v>11528000</v>
      </c>
      <c r="G16">
        <v>7986059</v>
      </c>
      <c r="H16">
        <v>7986059</v>
      </c>
      <c r="I16">
        <f t="shared" si="0"/>
        <v>3541941</v>
      </c>
    </row>
    <row r="17" spans="1:9" x14ac:dyDescent="0.25">
      <c r="A17">
        <v>3</v>
      </c>
      <c r="B17">
        <v>2000</v>
      </c>
      <c r="C17" t="s">
        <v>52</v>
      </c>
      <c r="D17">
        <v>565000</v>
      </c>
      <c r="E17">
        <v>0</v>
      </c>
      <c r="F17">
        <f t="shared" ref="F17:F27" si="1">SUM(D17+E17)</f>
        <v>565000</v>
      </c>
      <c r="G17">
        <v>475673</v>
      </c>
      <c r="H17">
        <v>475673</v>
      </c>
      <c r="I17">
        <f t="shared" si="0"/>
        <v>89327</v>
      </c>
    </row>
    <row r="18" spans="1:9" x14ac:dyDescent="0.25">
      <c r="A18">
        <v>3</v>
      </c>
      <c r="B18">
        <v>3000</v>
      </c>
      <c r="C18" t="s">
        <v>53</v>
      </c>
      <c r="D18">
        <v>3830000</v>
      </c>
      <c r="E18">
        <v>487000</v>
      </c>
      <c r="F18">
        <f t="shared" si="1"/>
        <v>4317000</v>
      </c>
      <c r="G18">
        <v>3262032</v>
      </c>
      <c r="H18">
        <v>3262032</v>
      </c>
      <c r="I18">
        <f t="shared" si="0"/>
        <v>1054968</v>
      </c>
    </row>
    <row r="19" spans="1:9" x14ac:dyDescent="0.25">
      <c r="A19">
        <v>3</v>
      </c>
      <c r="B19">
        <v>4000</v>
      </c>
      <c r="C19" t="s">
        <v>54</v>
      </c>
      <c r="D19">
        <v>800000</v>
      </c>
      <c r="E19">
        <v>-225000</v>
      </c>
      <c r="F19">
        <f t="shared" si="1"/>
        <v>575000</v>
      </c>
      <c r="G19">
        <v>437309</v>
      </c>
      <c r="H19">
        <v>437309</v>
      </c>
      <c r="I19">
        <f t="shared" si="0"/>
        <v>137691</v>
      </c>
    </row>
    <row r="20" spans="1:9" x14ac:dyDescent="0.25">
      <c r="A20">
        <v>3</v>
      </c>
      <c r="B20">
        <v>5000</v>
      </c>
      <c r="C20" t="s">
        <v>56</v>
      </c>
      <c r="D20">
        <v>1675000</v>
      </c>
      <c r="E20">
        <v>-85000</v>
      </c>
      <c r="F20">
        <f t="shared" si="1"/>
        <v>1590000</v>
      </c>
      <c r="G20">
        <v>1086793</v>
      </c>
      <c r="H20">
        <v>1086793</v>
      </c>
      <c r="I20">
        <f t="shared" si="0"/>
        <v>503207</v>
      </c>
    </row>
    <row r="21" spans="1:9" x14ac:dyDescent="0.25">
      <c r="A21">
        <v>3</v>
      </c>
      <c r="B21">
        <v>9000</v>
      </c>
      <c r="C21" t="s">
        <v>55</v>
      </c>
      <c r="D21">
        <v>50000</v>
      </c>
      <c r="E21">
        <v>-25000</v>
      </c>
      <c r="F21">
        <f t="shared" si="1"/>
        <v>25000</v>
      </c>
      <c r="G21">
        <v>0</v>
      </c>
      <c r="H21">
        <v>0</v>
      </c>
      <c r="I21">
        <f t="shared" si="0"/>
        <v>25000</v>
      </c>
    </row>
    <row r="22" spans="1:9" x14ac:dyDescent="0.25">
      <c r="A22">
        <v>4</v>
      </c>
      <c r="B22" s="6">
        <v>1000</v>
      </c>
      <c r="C22" s="6" t="s">
        <v>51</v>
      </c>
      <c r="D22" s="6">
        <v>11680000</v>
      </c>
      <c r="E22">
        <v>-1234000</v>
      </c>
      <c r="F22">
        <f t="shared" si="1"/>
        <v>10446000</v>
      </c>
      <c r="G22">
        <v>10366286</v>
      </c>
      <c r="H22">
        <v>10366286</v>
      </c>
      <c r="I22" s="6">
        <f t="shared" si="0"/>
        <v>79714</v>
      </c>
    </row>
    <row r="23" spans="1:9" x14ac:dyDescent="0.25">
      <c r="A23">
        <v>4</v>
      </c>
      <c r="B23" s="6">
        <v>2000</v>
      </c>
      <c r="C23" s="6" t="s">
        <v>52</v>
      </c>
      <c r="D23" s="6">
        <v>565000</v>
      </c>
      <c r="E23">
        <v>16000</v>
      </c>
      <c r="F23">
        <f t="shared" si="1"/>
        <v>581000</v>
      </c>
      <c r="G23">
        <v>568753</v>
      </c>
      <c r="H23">
        <v>568753</v>
      </c>
      <c r="I23" s="6">
        <f t="shared" si="0"/>
        <v>12247</v>
      </c>
    </row>
    <row r="24" spans="1:9" x14ac:dyDescent="0.25">
      <c r="A24">
        <v>4</v>
      </c>
      <c r="B24" s="6">
        <v>3000</v>
      </c>
      <c r="C24" s="6" t="s">
        <v>53</v>
      </c>
      <c r="D24" s="6">
        <v>3830000</v>
      </c>
      <c r="E24">
        <v>966000</v>
      </c>
      <c r="F24">
        <f t="shared" si="1"/>
        <v>4796000</v>
      </c>
      <c r="G24">
        <v>4648974</v>
      </c>
      <c r="H24">
        <v>4648974</v>
      </c>
      <c r="I24" s="6">
        <f t="shared" si="0"/>
        <v>147026</v>
      </c>
    </row>
    <row r="25" spans="1:9" x14ac:dyDescent="0.25">
      <c r="A25">
        <v>4</v>
      </c>
      <c r="B25" s="6">
        <v>4000</v>
      </c>
      <c r="C25" s="6" t="s">
        <v>54</v>
      </c>
      <c r="D25" s="6">
        <v>800000</v>
      </c>
      <c r="E25">
        <v>-204000</v>
      </c>
      <c r="F25">
        <f t="shared" si="1"/>
        <v>596000</v>
      </c>
      <c r="G25">
        <v>584533</v>
      </c>
      <c r="H25">
        <v>584533</v>
      </c>
      <c r="I25" s="6">
        <f t="shared" si="0"/>
        <v>11467</v>
      </c>
    </row>
    <row r="26" spans="1:9" x14ac:dyDescent="0.25">
      <c r="A26">
        <v>4</v>
      </c>
      <c r="B26" s="6">
        <v>5000</v>
      </c>
      <c r="C26" s="6" t="s">
        <v>56</v>
      </c>
      <c r="D26" s="6">
        <v>1675000</v>
      </c>
      <c r="E26">
        <v>506000</v>
      </c>
      <c r="F26">
        <f t="shared" si="1"/>
        <v>2181000</v>
      </c>
      <c r="G26">
        <v>2163725</v>
      </c>
      <c r="H26">
        <v>2163725</v>
      </c>
      <c r="I26" s="6">
        <f t="shared" si="0"/>
        <v>17275</v>
      </c>
    </row>
    <row r="27" spans="1:9" x14ac:dyDescent="0.25">
      <c r="A27">
        <v>4</v>
      </c>
      <c r="B27" s="6">
        <v>9000</v>
      </c>
      <c r="C27" s="6" t="s">
        <v>55</v>
      </c>
      <c r="D27" s="6">
        <v>50000</v>
      </c>
      <c r="E27">
        <v>-50000</v>
      </c>
      <c r="F27">
        <f t="shared" si="1"/>
        <v>0</v>
      </c>
      <c r="G27">
        <v>0</v>
      </c>
      <c r="H27">
        <v>0</v>
      </c>
      <c r="I27" s="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2018-10-04T16:35:18Z</dcterms:created>
  <dcterms:modified xsi:type="dcterms:W3CDTF">2019-01-30T21:24:49Z</dcterms:modified>
</cp:coreProperties>
</file>